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filterPrivacy="1" defaultThemeVersion="124226"/>
  <xr:revisionPtr revIDLastSave="0" documentId="13_ncr:1_{66E90266-B6B3-4345-A519-7D0A62074055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Haatbazar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2" l="1"/>
  <c r="F9" i="2"/>
  <c r="F10" i="2"/>
  <c r="F11" i="2"/>
  <c r="F12" i="2"/>
  <c r="F13" i="2"/>
  <c r="F15" i="2"/>
  <c r="F16" i="2"/>
  <c r="F17" i="2"/>
  <c r="F18" i="2"/>
  <c r="F19" i="2"/>
  <c r="F20" i="2" l="1"/>
  <c r="F22" i="2" s="1"/>
  <c r="F23" i="2" s="1"/>
</calcChain>
</file>

<file path=xl/sharedStrings.xml><?xml version="1.0" encoding="utf-8"?>
<sst xmlns="http://schemas.openxmlformats.org/spreadsheetml/2006/main" count="47" uniqueCount="41">
  <si>
    <t>Supplying and laying 100mm P.V.C. pipes (6 kg/cm2) with ball and socket arrangement, clamps and screws, all fitting and all joints to be caulked with well terrel gaskin and solvent.</t>
  </si>
  <si>
    <t>LAMAHI, DANG</t>
  </si>
  <si>
    <t>S.NO.</t>
  </si>
  <si>
    <t>SPECIFICATION OF MATERIALS</t>
  </si>
  <si>
    <t>UNIT</t>
  </si>
  <si>
    <t>QUANTITY</t>
  </si>
  <si>
    <t>RATE</t>
  </si>
  <si>
    <t>TOTAL AMOUNT</t>
  </si>
  <si>
    <t>Remarks</t>
  </si>
  <si>
    <t xml:space="preserve">High Fineness  43 GRADE OPC cement </t>
  </si>
  <si>
    <t>Bending wire</t>
  </si>
  <si>
    <t>Bag</t>
  </si>
  <si>
    <t>Providing of 0.41 mm thick corrugated colour CGI sheets works.</t>
  </si>
  <si>
    <t>Supplying  porcelain clay white glazed 580 mm size Orissa pan with 'p' or 's' trap with fittings.</t>
  </si>
  <si>
    <t>20 mm dia CPVC pipe SDR 11 CTS, 22.5 kg/cm2 includes fixing with necessary.</t>
  </si>
  <si>
    <t>Supplying  75mm P.V.C. pipes (6 kg/cm2) with ball and socket arrangement, clamps and screws, all fitting and all joints to be caulked with well terrel gaskin and solvent.</t>
  </si>
  <si>
    <t>Supplying  15mm dia. C.P. tancy type Angle Valve.</t>
  </si>
  <si>
    <t>Name of  project :-  Krishi Haatbazar Samrachana Nirman</t>
  </si>
  <si>
    <t>Location :- Rapti Rural Municipality-3, Shreechaur, Dang.</t>
  </si>
  <si>
    <t>Kg</t>
  </si>
  <si>
    <t>A</t>
  </si>
  <si>
    <t>B</t>
  </si>
  <si>
    <t>Name of Company: …............................</t>
  </si>
  <si>
    <t>Signature:….........................................</t>
  </si>
  <si>
    <t>Offical Stamp</t>
  </si>
  <si>
    <t>Please fill all the section of the packages</t>
  </si>
  <si>
    <t>Package 1: Hardware items</t>
  </si>
  <si>
    <t>TMT reinforcement bar (10mm)  of fe500 grade</t>
  </si>
  <si>
    <t>Supplying  of Medium class black squire pipe/Base plate(mail/ femail) &amp; Nut/ bolt/ wsahers on position.(75*75mm,50*50mm,40*40mm)</t>
  </si>
  <si>
    <t>UPVC Door 80/50 mm, Door frame 112/42 mm, sash 9*100 mm ,sash 9*100 mm Pannel inside 1.5 mm galvanized ringforcement, 5mm clear glass, white colour</t>
  </si>
  <si>
    <t>Community Self Reliance Centre (CSRC)</t>
  </si>
  <si>
    <t>Package 2: Pipes/ Sanitary items</t>
  </si>
  <si>
    <t>जम्मा शुल्क</t>
  </si>
  <si>
    <t xml:space="preserve">Sealed Quotation for construction </t>
  </si>
  <si>
    <t>Sqm</t>
  </si>
  <si>
    <t>No.s</t>
  </si>
  <si>
    <t>R.M</t>
  </si>
  <si>
    <r>
      <rPr>
        <sz val="14"/>
        <color rgb="FF000000"/>
        <rFont val="Times New Roman"/>
        <family val="1"/>
      </rPr>
      <t>Date</t>
    </r>
    <r>
      <rPr>
        <sz val="14"/>
        <color indexed="8"/>
        <rFont val="Times New Roman"/>
        <family val="1"/>
      </rPr>
      <t>: …......................................</t>
    </r>
  </si>
  <si>
    <r>
      <rPr>
        <b/>
        <sz val="12"/>
        <rFont val="Times New Roman"/>
        <family val="1"/>
      </rPr>
      <t>DELIVERY CHARGE upto Rapti-9, Shreechaur</t>
    </r>
    <r>
      <rPr>
        <b/>
        <sz val="12"/>
        <rFont val="Arial"/>
        <family val="2"/>
      </rPr>
      <t xml:space="preserve"> </t>
    </r>
    <r>
      <rPr>
        <b/>
        <sz val="18"/>
        <rFont val="Kokila"/>
        <family val="2"/>
      </rPr>
      <t>(राप्ती–९, श्रीचौरसम्म डेलिभरी शुल्क)</t>
    </r>
  </si>
  <si>
    <r>
      <rPr>
        <b/>
        <sz val="12"/>
        <rFont val="Times New Roman"/>
        <family val="1"/>
      </rPr>
      <t>VAT 13% (EXCLUDING DELIVERY CHARGE)</t>
    </r>
    <r>
      <rPr>
        <b/>
        <sz val="16"/>
        <rFont val="Times New Roman"/>
        <family val="1"/>
      </rPr>
      <t xml:space="preserve"> </t>
    </r>
    <r>
      <rPr>
        <b/>
        <sz val="18"/>
        <rFont val="Kokila"/>
        <family val="2"/>
      </rPr>
      <t>भ्याट १३% (डेलिभरी शुल्क बाहेक)</t>
    </r>
  </si>
  <si>
    <r>
      <rPr>
        <b/>
        <sz val="12"/>
        <rFont val="Times New Roman"/>
        <family val="1"/>
      </rPr>
      <t>Grand Total (INCLUDING VAT AND DELIVERY CHARGE)</t>
    </r>
    <r>
      <rPr>
        <b/>
        <sz val="12"/>
        <rFont val="Arial"/>
        <family val="2"/>
      </rPr>
      <t xml:space="preserve"> </t>
    </r>
    <r>
      <rPr>
        <b/>
        <sz val="18"/>
        <rFont val="Kokila"/>
        <family val="2"/>
      </rPr>
      <t>कुल जम्मा (भ्याट तथा डेलिभरी शुल्क सहित)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</si>
</sst>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.000_);_(* \(#,##0.000\);_(* &quot;-&quot;???_);_(@_)"/>
    <numFmt numFmtId="165" formatCode="_(* #,##0.0_);_(* \(#,##0.0\);_(* &quot;-&quot;??_);_(@_)"/>
    <numFmt numFmtId="166" formatCode="0.0"/>
  </numFmts>
  <fonts count="3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sz val="12"/>
      <color indexed="8"/>
      <name val="Arial"/>
      <family val="2"/>
    </font>
    <font>
      <b/>
      <sz val="12"/>
      <name val="Arial"/>
      <family val="2"/>
    </font>
    <font>
      <b/>
      <sz val="14"/>
      <name val="Times New Roman"/>
      <family val="1"/>
    </font>
    <font>
      <sz val="12"/>
      <name val="Arial"/>
      <family val="2"/>
    </font>
    <font>
      <sz val="12"/>
      <color theme="1"/>
      <name val="Arial"/>
      <family val="2"/>
    </font>
    <font>
      <sz val="12"/>
      <color indexed="8"/>
      <name val="Arial"/>
      <family val="2"/>
    </font>
    <font>
      <sz val="12"/>
      <color indexed="8"/>
      <name val="Calibri"/>
      <family val="2"/>
    </font>
    <font>
      <b/>
      <sz val="12"/>
      <color theme="1"/>
      <name val="Arial"/>
      <family val="2"/>
    </font>
    <font>
      <b/>
      <sz val="11"/>
      <color indexed="8"/>
      <name val="Arial"/>
      <family val="2"/>
    </font>
    <font>
      <b/>
      <sz val="14"/>
      <color indexed="8"/>
      <name val="Calibri"/>
      <family val="2"/>
    </font>
    <font>
      <sz val="12"/>
      <name val="Kalimati"/>
      <charset val="1"/>
    </font>
    <font>
      <sz val="12"/>
      <color theme="1"/>
      <name val="Kalimati"/>
      <charset val="1"/>
    </font>
    <font>
      <sz val="11"/>
      <color theme="1"/>
      <name val="Kalimati"/>
      <charset val="1"/>
    </font>
    <font>
      <sz val="12"/>
      <name val="Calibri"/>
      <family val="2"/>
      <scheme val="minor"/>
    </font>
    <font>
      <sz val="14"/>
      <name val="Times New Roman"/>
      <family val="1"/>
    </font>
    <font>
      <sz val="11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b/>
      <sz val="18"/>
      <name val="Kokila"/>
      <family val="2"/>
    </font>
    <font>
      <b/>
      <sz val="20"/>
      <name val="Kokila"/>
      <family val="2"/>
    </font>
    <font>
      <sz val="14"/>
      <color theme="1"/>
      <name val="Times New Roman"/>
      <family val="1"/>
    </font>
    <font>
      <sz val="16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indexed="8"/>
      <name val="Times New Roman"/>
      <family val="1"/>
    </font>
    <font>
      <sz val="14"/>
      <color indexed="8"/>
      <name val="Times New Roman"/>
      <family val="1"/>
    </font>
    <font>
      <sz val="14"/>
      <color rgb="FF000000"/>
      <name val="Times New Roman"/>
      <family val="1"/>
    </font>
    <font>
      <b/>
      <sz val="12"/>
      <name val="Arial"/>
      <family val="1"/>
    </font>
    <font>
      <b/>
      <sz val="16"/>
      <name val="Times New Roman"/>
      <family val="1"/>
    </font>
    <font>
      <b/>
      <sz val="16"/>
      <name val="Arial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</cellStyleXfs>
  <cellXfs count="72">
    <xf numFmtId="0" fontId="0" fillId="0" borderId="0" xfId="0"/>
    <xf numFmtId="0" fontId="0" fillId="0" borderId="0" xfId="0" applyAlignment="1">
      <alignment wrapText="1"/>
    </xf>
    <xf numFmtId="43" fontId="9" fillId="0" borderId="1" xfId="1" applyFont="1" applyBorder="1" applyAlignment="1">
      <alignment horizontal="right" vertical="center"/>
    </xf>
    <xf numFmtId="43" fontId="11" fillId="0" borderId="1" xfId="0" applyNumberFormat="1" applyFont="1" applyBorder="1" applyAlignment="1">
      <alignment horizontal="right" vertical="center"/>
    </xf>
    <xf numFmtId="165" fontId="7" fillId="0" borderId="0" xfId="1" applyNumberFormat="1" applyFont="1" applyBorder="1"/>
    <xf numFmtId="0" fontId="12" fillId="0" borderId="0" xfId="4" applyFont="1" applyAlignment="1">
      <alignment horizontal="center" vertical="center" wrapText="1"/>
    </xf>
    <xf numFmtId="0" fontId="12" fillId="0" borderId="0" xfId="4" applyFont="1" applyAlignment="1">
      <alignment horizontal="right" vertical="center"/>
    </xf>
    <xf numFmtId="0" fontId="10" fillId="0" borderId="0" xfId="0" applyFont="1"/>
    <xf numFmtId="0" fontId="13" fillId="0" borderId="0" xfId="0" applyFont="1" applyAlignment="1">
      <alignment horizontal="center" vertical="center" wrapText="1"/>
    </xf>
    <xf numFmtId="43" fontId="7" fillId="0" borderId="0" xfId="1" applyFont="1" applyBorder="1"/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right" vertical="center"/>
    </xf>
    <xf numFmtId="0" fontId="9" fillId="0" borderId="0" xfId="0" applyFont="1" applyAlignment="1">
      <alignment horizontal="center"/>
    </xf>
    <xf numFmtId="0" fontId="9" fillId="0" borderId="0" xfId="0" applyFont="1"/>
    <xf numFmtId="43" fontId="7" fillId="0" borderId="0" xfId="1" applyFont="1" applyBorder="1" applyAlignment="1"/>
    <xf numFmtId="43" fontId="3" fillId="0" borderId="0" xfId="1" applyFont="1" applyBorder="1" applyAlignment="1"/>
    <xf numFmtId="43" fontId="7" fillId="0" borderId="0" xfId="1" applyFont="1" applyBorder="1" applyAlignment="1">
      <alignment vertical="center"/>
    </xf>
    <xf numFmtId="43" fontId="4" fillId="0" borderId="0" xfId="1" applyFont="1" applyBorder="1" applyAlignment="1">
      <alignment vertical="center"/>
    </xf>
    <xf numFmtId="0" fontId="14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3" borderId="0" xfId="0" applyFill="1"/>
    <xf numFmtId="43" fontId="0" fillId="0" borderId="0" xfId="0" applyNumberFormat="1"/>
    <xf numFmtId="43" fontId="5" fillId="0" borderId="7" xfId="1" applyFont="1" applyFill="1" applyBorder="1" applyAlignment="1">
      <alignment horizontal="center" vertical="center"/>
    </xf>
    <xf numFmtId="0" fontId="10" fillId="0" borderId="8" xfId="0" applyFont="1" applyBorder="1"/>
    <xf numFmtId="43" fontId="12" fillId="0" borderId="1" xfId="4" applyNumberFormat="1" applyFont="1" applyBorder="1" applyAlignment="1">
      <alignment horizontal="right" vertical="center"/>
    </xf>
    <xf numFmtId="43" fontId="16" fillId="0" borderId="1" xfId="1" applyFont="1" applyBorder="1" applyAlignment="1">
      <alignment horizontal="right" vertical="center"/>
    </xf>
    <xf numFmtId="0" fontId="17" fillId="0" borderId="8" xfId="0" applyFont="1" applyBorder="1"/>
    <xf numFmtId="0" fontId="18" fillId="0" borderId="0" xfId="0" applyFont="1"/>
    <xf numFmtId="43" fontId="19" fillId="0" borderId="1" xfId="1" applyFont="1" applyBorder="1" applyAlignment="1">
      <alignment horizontal="right" vertical="center"/>
    </xf>
    <xf numFmtId="0" fontId="20" fillId="0" borderId="1" xfId="2" applyFont="1" applyBorder="1" applyAlignment="1">
      <alignment horizontal="justify" vertical="center" wrapText="1"/>
    </xf>
    <xf numFmtId="0" fontId="20" fillId="0" borderId="1" xfId="2" applyFont="1" applyBorder="1" applyAlignment="1">
      <alignment horizontal="center" vertical="center" wrapText="1"/>
    </xf>
    <xf numFmtId="0" fontId="20" fillId="0" borderId="1" xfId="2" applyFont="1" applyBorder="1" applyAlignment="1">
      <alignment horizontal="left" vertical="center" wrapText="1"/>
    </xf>
    <xf numFmtId="0" fontId="21" fillId="4" borderId="1" xfId="2" applyFont="1" applyFill="1" applyBorder="1" applyAlignment="1">
      <alignment horizontal="center" vertical="center" wrapText="1"/>
    </xf>
    <xf numFmtId="43" fontId="9" fillId="4" borderId="1" xfId="1" applyFont="1" applyFill="1" applyBorder="1" applyAlignment="1">
      <alignment horizontal="right" vertical="center"/>
    </xf>
    <xf numFmtId="0" fontId="10" fillId="4" borderId="8" xfId="0" applyFont="1" applyFill="1" applyBorder="1"/>
    <xf numFmtId="43" fontId="19" fillId="4" borderId="1" xfId="1" applyFont="1" applyFill="1" applyBorder="1" applyAlignment="1">
      <alignment horizontal="right" vertical="center"/>
    </xf>
    <xf numFmtId="0" fontId="8" fillId="4" borderId="1" xfId="2" applyFont="1" applyFill="1" applyBorder="1" applyAlignment="1">
      <alignment horizontal="center" vertical="center" wrapText="1"/>
    </xf>
    <xf numFmtId="43" fontId="3" fillId="0" borderId="2" xfId="1" applyFont="1" applyBorder="1" applyAlignment="1">
      <alignment horizontal="center"/>
    </xf>
    <xf numFmtId="43" fontId="3" fillId="0" borderId="3" xfId="1" applyFont="1" applyBorder="1" applyAlignment="1">
      <alignment horizontal="center"/>
    </xf>
    <xf numFmtId="43" fontId="3" fillId="0" borderId="4" xfId="1" applyFont="1" applyBorder="1" applyAlignment="1">
      <alignment horizontal="center"/>
    </xf>
    <xf numFmtId="43" fontId="4" fillId="0" borderId="5" xfId="1" applyFont="1" applyBorder="1" applyAlignment="1">
      <alignment horizontal="center" vertical="center"/>
    </xf>
    <xf numFmtId="43" fontId="4" fillId="0" borderId="0" xfId="1" applyFont="1" applyBorder="1" applyAlignment="1">
      <alignment horizontal="center" vertical="center"/>
    </xf>
    <xf numFmtId="43" fontId="4" fillId="0" borderId="6" xfId="1" applyFont="1" applyBorder="1" applyAlignment="1">
      <alignment horizontal="center" vertical="center"/>
    </xf>
    <xf numFmtId="0" fontId="20" fillId="0" borderId="1" xfId="2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wrapText="1"/>
    </xf>
    <xf numFmtId="0" fontId="10" fillId="0" borderId="12" xfId="0" applyFont="1" applyBorder="1" applyAlignment="1">
      <alignment horizontal="center" wrapText="1"/>
    </xf>
    <xf numFmtId="0" fontId="10" fillId="0" borderId="13" xfId="0" applyFont="1" applyBorder="1" applyAlignment="1">
      <alignment horizontal="center" wrapText="1"/>
    </xf>
    <xf numFmtId="43" fontId="5" fillId="0" borderId="1" xfId="1" applyFont="1" applyBorder="1" applyAlignment="1">
      <alignment horizontal="center"/>
    </xf>
    <xf numFmtId="0" fontId="10" fillId="0" borderId="1" xfId="0" applyFont="1" applyBorder="1"/>
    <xf numFmtId="1" fontId="6" fillId="0" borderId="1" xfId="0" applyNumberFormat="1" applyFont="1" applyBorder="1" applyAlignment="1">
      <alignment horizontal="center"/>
    </xf>
    <xf numFmtId="164" fontId="10" fillId="0" borderId="1" xfId="0" applyNumberFormat="1" applyFont="1" applyBorder="1"/>
    <xf numFmtId="165" fontId="7" fillId="0" borderId="1" xfId="1" applyNumberFormat="1" applyFont="1" applyBorder="1"/>
    <xf numFmtId="166" fontId="15" fillId="0" borderId="1" xfId="4" applyNumberFormat="1" applyFont="1" applyBorder="1" applyAlignment="1">
      <alignment horizontal="right" vertical="center"/>
    </xf>
    <xf numFmtId="0" fontId="25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6" fillId="2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vertical="center" wrapText="1"/>
    </xf>
    <xf numFmtId="43" fontId="23" fillId="0" borderId="1" xfId="1" applyFont="1" applyFill="1" applyBorder="1" applyAlignment="1">
      <alignment horizontal="center" vertical="center" wrapText="1"/>
    </xf>
    <xf numFmtId="43" fontId="23" fillId="0" borderId="1" xfId="1" applyFont="1" applyFill="1" applyBorder="1" applyAlignment="1">
      <alignment horizontal="center" vertical="center"/>
    </xf>
    <xf numFmtId="43" fontId="23" fillId="0" borderId="8" xfId="1" applyFont="1" applyFill="1" applyBorder="1" applyAlignment="1">
      <alignment horizontal="center" vertical="center"/>
    </xf>
    <xf numFmtId="0" fontId="27" fillId="0" borderId="9" xfId="2" applyFont="1" applyBorder="1" applyAlignment="1">
      <alignment horizontal="left" vertical="center" wrapText="1"/>
    </xf>
    <xf numFmtId="0" fontId="27" fillId="0" borderId="10" xfId="2" applyFont="1" applyBorder="1" applyAlignment="1">
      <alignment horizontal="left" vertical="center" wrapText="1"/>
    </xf>
    <xf numFmtId="43" fontId="4" fillId="0" borderId="1" xfId="1" applyFont="1" applyBorder="1" applyAlignment="1">
      <alignment horizontal="center" vertical="center"/>
    </xf>
    <xf numFmtId="0" fontId="28" fillId="0" borderId="0" xfId="0" applyFont="1" applyAlignment="1">
      <alignment wrapText="1"/>
    </xf>
    <xf numFmtId="0" fontId="29" fillId="0" borderId="0" xfId="4" applyFont="1" applyAlignment="1">
      <alignment horizontal="left" vertical="center" wrapText="1"/>
    </xf>
    <xf numFmtId="0" fontId="26" fillId="0" borderId="0" xfId="0" applyFont="1" applyAlignment="1">
      <alignment vertical="center" wrapText="1"/>
    </xf>
    <xf numFmtId="0" fontId="30" fillId="0" borderId="0" xfId="4" applyFont="1" applyAlignment="1">
      <alignment horizontal="left" vertical="center" wrapText="1"/>
    </xf>
    <xf numFmtId="0" fontId="32" fillId="0" borderId="1" xfId="0" applyFont="1" applyBorder="1" applyAlignment="1">
      <alignment horizontal="left" vertical="center"/>
    </xf>
    <xf numFmtId="0" fontId="34" fillId="0" borderId="1" xfId="0" applyFont="1" applyBorder="1" applyAlignment="1">
      <alignment horizontal="left" vertical="center"/>
    </xf>
  </cellXfs>
  <cellStyles count="6">
    <cellStyle name="Comma 2 2" xfId="5" xr:uid="{00000000-0005-0000-0000-000000000000}"/>
    <cellStyle name="Comma 5" xfId="1" xr:uid="{00000000-0005-0000-0000-000001000000}"/>
    <cellStyle name="Normal" xfId="0" builtinId="0"/>
    <cellStyle name="Normal 10 2 2 5" xfId="2" xr:uid="{00000000-0005-0000-0000-000003000000}"/>
    <cellStyle name="Normal 2 2" xfId="4" xr:uid="{00000000-0005-0000-0000-000004000000}"/>
    <cellStyle name="Normal 6" xfId="3" xr:uid="{00000000-0005-0000-0000-000005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1"/>
  <sheetViews>
    <sheetView tabSelected="1" zoomScale="76" zoomScaleNormal="76" workbookViewId="0">
      <selection activeCell="E9" sqref="E9"/>
    </sheetView>
  </sheetViews>
  <sheetFormatPr defaultRowHeight="14.25" x14ac:dyDescent="0.45"/>
  <cols>
    <col min="1" max="1" width="7.73046875" style="18" customWidth="1"/>
    <col min="2" max="2" width="61.59765625" style="1" customWidth="1"/>
    <col min="3" max="3" width="17.86328125" style="19" customWidth="1"/>
    <col min="4" max="4" width="15.1328125" style="20" customWidth="1"/>
    <col min="5" max="5" width="17" style="20" customWidth="1"/>
    <col min="6" max="6" width="20" style="20" customWidth="1"/>
    <col min="7" max="7" width="17.1328125" customWidth="1"/>
  </cols>
  <sheetData>
    <row r="1" spans="1:7" ht="23.25" customHeight="1" x14ac:dyDescent="0.6">
      <c r="A1" s="38" t="s">
        <v>30</v>
      </c>
      <c r="B1" s="39"/>
      <c r="C1" s="39"/>
      <c r="D1" s="39"/>
      <c r="E1" s="39"/>
      <c r="F1" s="39"/>
      <c r="G1" s="40"/>
    </row>
    <row r="2" spans="1:7" ht="25.5" customHeight="1" x14ac:dyDescent="0.45">
      <c r="A2" s="41" t="s">
        <v>1</v>
      </c>
      <c r="B2" s="42"/>
      <c r="C2" s="42"/>
      <c r="D2" s="42"/>
      <c r="E2" s="42"/>
      <c r="F2" s="42"/>
      <c r="G2" s="43"/>
    </row>
    <row r="3" spans="1:7" ht="21.75" customHeight="1" x14ac:dyDescent="0.45">
      <c r="A3" s="65" t="s">
        <v>33</v>
      </c>
      <c r="B3" s="65"/>
      <c r="C3" s="65"/>
      <c r="D3" s="65"/>
      <c r="E3" s="65"/>
      <c r="F3" s="65"/>
      <c r="G3" s="65"/>
    </row>
    <row r="4" spans="1:7" ht="21.75" customHeight="1" x14ac:dyDescent="0.45">
      <c r="A4" s="63" t="s">
        <v>17</v>
      </c>
      <c r="B4" s="64"/>
      <c r="C4" s="44"/>
      <c r="D4" s="44"/>
      <c r="E4" s="44"/>
      <c r="F4" s="44"/>
      <c r="G4" s="32"/>
    </row>
    <row r="5" spans="1:7" ht="24" customHeight="1" x14ac:dyDescent="0.45">
      <c r="A5" s="63" t="s">
        <v>18</v>
      </c>
      <c r="B5" s="64"/>
      <c r="C5" s="30"/>
      <c r="D5" s="30"/>
      <c r="E5" s="30"/>
      <c r="F5" s="30"/>
      <c r="G5" s="30"/>
    </row>
    <row r="6" spans="1:7" ht="26.25" customHeight="1" x14ac:dyDescent="0.45">
      <c r="A6" s="23" t="s">
        <v>2</v>
      </c>
      <c r="B6" s="60" t="s">
        <v>3</v>
      </c>
      <c r="C6" s="60" t="s">
        <v>4</v>
      </c>
      <c r="D6" s="61" t="s">
        <v>5</v>
      </c>
      <c r="E6" s="61" t="s">
        <v>6</v>
      </c>
      <c r="F6" s="61" t="s">
        <v>7</v>
      </c>
      <c r="G6" s="62" t="s">
        <v>8</v>
      </c>
    </row>
    <row r="7" spans="1:7" ht="40.9" customHeight="1" x14ac:dyDescent="0.45">
      <c r="A7" s="37" t="s">
        <v>20</v>
      </c>
      <c r="B7" s="59" t="s">
        <v>26</v>
      </c>
      <c r="C7" s="33"/>
      <c r="D7" s="33"/>
      <c r="E7" s="34"/>
      <c r="F7" s="36"/>
      <c r="G7" s="35"/>
    </row>
    <row r="8" spans="1:7" s="28" customFormat="1" ht="39" customHeight="1" x14ac:dyDescent="1.1499999999999999">
      <c r="A8" s="31">
        <v>1</v>
      </c>
      <c r="B8" s="30" t="s">
        <v>9</v>
      </c>
      <c r="C8" s="31" t="s">
        <v>11</v>
      </c>
      <c r="D8" s="31">
        <v>185</v>
      </c>
      <c r="E8" s="26">
        <v>0</v>
      </c>
      <c r="F8" s="29">
        <f t="shared" ref="F8:F19" si="0">E8*D8</f>
        <v>0</v>
      </c>
      <c r="G8" s="27"/>
    </row>
    <row r="9" spans="1:7" s="28" customFormat="1" ht="31.15" customHeight="1" x14ac:dyDescent="1.1499999999999999">
      <c r="A9" s="31">
        <v>2</v>
      </c>
      <c r="B9" s="57" t="s">
        <v>27</v>
      </c>
      <c r="C9" s="31" t="s">
        <v>19</v>
      </c>
      <c r="D9" s="31">
        <v>175</v>
      </c>
      <c r="E9" s="26">
        <v>0</v>
      </c>
      <c r="F9" s="29">
        <f t="shared" si="0"/>
        <v>0</v>
      </c>
      <c r="G9" s="27"/>
    </row>
    <row r="10" spans="1:7" s="28" customFormat="1" ht="28.9" customHeight="1" x14ac:dyDescent="1.1499999999999999">
      <c r="A10" s="31">
        <v>3</v>
      </c>
      <c r="B10" s="57" t="s">
        <v>10</v>
      </c>
      <c r="C10" s="31" t="s">
        <v>19</v>
      </c>
      <c r="D10" s="31">
        <v>10</v>
      </c>
      <c r="E10" s="26">
        <v>0</v>
      </c>
      <c r="F10" s="29">
        <f t="shared" si="0"/>
        <v>0</v>
      </c>
      <c r="G10" s="27"/>
    </row>
    <row r="11" spans="1:7" ht="41.25" customHeight="1" x14ac:dyDescent="0.45">
      <c r="A11" s="31">
        <v>4</v>
      </c>
      <c r="B11" s="58" t="s">
        <v>12</v>
      </c>
      <c r="C11" s="31" t="s">
        <v>34</v>
      </c>
      <c r="D11" s="31">
        <v>210</v>
      </c>
      <c r="E11" s="26">
        <v>0</v>
      </c>
      <c r="F11" s="29">
        <f t="shared" si="0"/>
        <v>0</v>
      </c>
      <c r="G11" s="24"/>
    </row>
    <row r="12" spans="1:7" ht="57.4" customHeight="1" x14ac:dyDescent="0.45">
      <c r="A12" s="31">
        <v>5</v>
      </c>
      <c r="B12" s="58" t="s">
        <v>28</v>
      </c>
      <c r="C12" s="31" t="s">
        <v>19</v>
      </c>
      <c r="D12" s="31">
        <v>2300</v>
      </c>
      <c r="E12" s="26">
        <v>0</v>
      </c>
      <c r="F12" s="29">
        <f t="shared" si="0"/>
        <v>0</v>
      </c>
      <c r="G12" s="24"/>
    </row>
    <row r="13" spans="1:7" ht="52.9" x14ac:dyDescent="0.45">
      <c r="A13" s="31">
        <v>6</v>
      </c>
      <c r="B13" s="58" t="s">
        <v>29</v>
      </c>
      <c r="C13" s="31" t="s">
        <v>34</v>
      </c>
      <c r="D13" s="31">
        <v>2.7</v>
      </c>
      <c r="E13" s="26">
        <v>0</v>
      </c>
      <c r="F13" s="29">
        <f t="shared" si="0"/>
        <v>0</v>
      </c>
      <c r="G13" s="24"/>
    </row>
    <row r="14" spans="1:7" ht="33" customHeight="1" x14ac:dyDescent="0.45">
      <c r="A14" s="37" t="s">
        <v>21</v>
      </c>
      <c r="B14" s="59" t="s">
        <v>31</v>
      </c>
      <c r="C14" s="33"/>
      <c r="D14" s="33"/>
      <c r="E14" s="34"/>
      <c r="F14" s="34"/>
      <c r="G14" s="35"/>
    </row>
    <row r="15" spans="1:7" ht="48" customHeight="1" x14ac:dyDescent="0.45">
      <c r="A15" s="31">
        <v>1</v>
      </c>
      <c r="B15" s="58" t="s">
        <v>13</v>
      </c>
      <c r="C15" s="31" t="s">
        <v>35</v>
      </c>
      <c r="D15" s="31">
        <v>2</v>
      </c>
      <c r="E15" s="2">
        <v>0</v>
      </c>
      <c r="F15" s="29">
        <f t="shared" si="0"/>
        <v>0</v>
      </c>
      <c r="G15" s="24"/>
    </row>
    <row r="16" spans="1:7" ht="41.25" customHeight="1" x14ac:dyDescent="0.45">
      <c r="A16" s="31">
        <v>2</v>
      </c>
      <c r="B16" s="58" t="s">
        <v>14</v>
      </c>
      <c r="C16" s="31" t="s">
        <v>36</v>
      </c>
      <c r="D16" s="31">
        <v>9</v>
      </c>
      <c r="E16" s="2">
        <v>0</v>
      </c>
      <c r="F16" s="29">
        <f t="shared" si="0"/>
        <v>0</v>
      </c>
      <c r="G16" s="24"/>
    </row>
    <row r="17" spans="1:7" ht="66.75" customHeight="1" x14ac:dyDescent="0.45">
      <c r="A17" s="31">
        <v>3</v>
      </c>
      <c r="B17" s="58" t="s">
        <v>15</v>
      </c>
      <c r="C17" s="31" t="s">
        <v>36</v>
      </c>
      <c r="D17" s="31">
        <v>4</v>
      </c>
      <c r="E17" s="2">
        <v>0</v>
      </c>
      <c r="F17" s="29">
        <f t="shared" si="0"/>
        <v>0</v>
      </c>
      <c r="G17" s="24"/>
    </row>
    <row r="18" spans="1:7" ht="70.5" x14ac:dyDescent="0.45">
      <c r="A18" s="31">
        <v>4</v>
      </c>
      <c r="B18" s="58" t="s">
        <v>0</v>
      </c>
      <c r="C18" s="31" t="s">
        <v>36</v>
      </c>
      <c r="D18" s="31">
        <v>6</v>
      </c>
      <c r="E18" s="2">
        <v>0</v>
      </c>
      <c r="F18" s="29">
        <f t="shared" si="0"/>
        <v>0</v>
      </c>
      <c r="G18" s="24"/>
    </row>
    <row r="19" spans="1:7" ht="39.4" customHeight="1" x14ac:dyDescent="0.45">
      <c r="A19" s="31">
        <v>5</v>
      </c>
      <c r="B19" s="58" t="s">
        <v>16</v>
      </c>
      <c r="C19" s="31" t="s">
        <v>35</v>
      </c>
      <c r="D19" s="31">
        <v>2</v>
      </c>
      <c r="E19" s="2">
        <v>0</v>
      </c>
      <c r="F19" s="29">
        <f t="shared" si="0"/>
        <v>0</v>
      </c>
      <c r="G19" s="24"/>
    </row>
    <row r="20" spans="1:7" ht="39.75" customHeight="1" x14ac:dyDescent="0.45">
      <c r="A20" s="48"/>
      <c r="B20" s="54" t="s">
        <v>32</v>
      </c>
      <c r="C20" s="54"/>
      <c r="D20" s="54"/>
      <c r="E20" s="54"/>
      <c r="F20" s="2">
        <f>SUM(F7:F19)</f>
        <v>0</v>
      </c>
      <c r="G20" s="49"/>
    </row>
    <row r="21" spans="1:7" ht="41.25" customHeight="1" x14ac:dyDescent="0.45">
      <c r="A21" s="50"/>
      <c r="B21" s="70" t="s">
        <v>38</v>
      </c>
      <c r="C21" s="55"/>
      <c r="D21" s="55"/>
      <c r="E21" s="55"/>
      <c r="F21" s="3">
        <v>0</v>
      </c>
      <c r="G21" s="51"/>
    </row>
    <row r="22" spans="1:7" ht="48.75" customHeight="1" x14ac:dyDescent="0.45">
      <c r="A22" s="52"/>
      <c r="B22" s="71" t="s">
        <v>39</v>
      </c>
      <c r="C22" s="56"/>
      <c r="D22" s="56"/>
      <c r="E22" s="56"/>
      <c r="F22" s="25">
        <f>F20*13%</f>
        <v>0</v>
      </c>
      <c r="G22" s="49"/>
    </row>
    <row r="23" spans="1:7" ht="41.25" customHeight="1" x14ac:dyDescent="0.45">
      <c r="A23" s="52"/>
      <c r="B23" s="70" t="s">
        <v>40</v>
      </c>
      <c r="C23" s="55"/>
      <c r="D23" s="55"/>
      <c r="E23" s="55"/>
      <c r="F23" s="53">
        <f>SUM(F20:F22)</f>
        <v>0</v>
      </c>
      <c r="G23" s="49"/>
    </row>
    <row r="24" spans="1:7" ht="39.75" customHeight="1" x14ac:dyDescent="0.45">
      <c r="A24" s="4"/>
      <c r="B24" s="67" t="s">
        <v>25</v>
      </c>
      <c r="C24" s="5"/>
      <c r="D24" s="6"/>
      <c r="E24" s="6"/>
      <c r="F24" s="6"/>
      <c r="G24" s="7"/>
    </row>
    <row r="25" spans="1:7" ht="52.15" customHeight="1" x14ac:dyDescent="0.45">
      <c r="A25" s="4"/>
      <c r="B25" s="68" t="s">
        <v>22</v>
      </c>
      <c r="C25" s="8"/>
      <c r="D25" s="7"/>
      <c r="E25" s="7"/>
      <c r="F25" s="7"/>
      <c r="G25" s="7"/>
    </row>
    <row r="26" spans="1:7" ht="36.75" customHeight="1" x14ac:dyDescent="0.45">
      <c r="A26" s="4"/>
      <c r="B26" s="69" t="s">
        <v>37</v>
      </c>
      <c r="C26" s="8"/>
      <c r="D26" s="7"/>
      <c r="E26" s="7"/>
      <c r="F26" s="7"/>
      <c r="G26" s="7"/>
    </row>
    <row r="27" spans="1:7" ht="30.85" customHeight="1" thickBot="1" x14ac:dyDescent="0.5">
      <c r="A27" s="4"/>
      <c r="B27" s="68" t="s">
        <v>23</v>
      </c>
      <c r="C27" s="8"/>
      <c r="D27" s="7"/>
      <c r="E27" s="7"/>
      <c r="F27" s="7"/>
      <c r="G27" s="7"/>
    </row>
    <row r="28" spans="1:7" ht="15.4" x14ac:dyDescent="0.45">
      <c r="A28" s="9"/>
      <c r="B28" s="45"/>
      <c r="C28" s="10"/>
      <c r="D28" s="11"/>
      <c r="E28" s="11"/>
      <c r="F28" s="11"/>
      <c r="G28" s="7"/>
    </row>
    <row r="29" spans="1:7" ht="15.4" x14ac:dyDescent="0.45">
      <c r="A29" s="7"/>
      <c r="B29" s="46"/>
      <c r="C29" s="12"/>
      <c r="D29" s="11"/>
      <c r="E29" s="11"/>
      <c r="F29" s="11"/>
      <c r="G29" s="7"/>
    </row>
    <row r="30" spans="1:7" ht="15.4" x14ac:dyDescent="0.45">
      <c r="A30" s="13"/>
      <c r="B30" s="46"/>
      <c r="C30" s="10"/>
      <c r="D30" s="11"/>
      <c r="E30" s="11"/>
      <c r="F30" s="11"/>
      <c r="G30" s="7"/>
    </row>
    <row r="31" spans="1:7" ht="22.5" x14ac:dyDescent="0.6">
      <c r="A31" s="14"/>
      <c r="B31" s="46"/>
      <c r="C31" s="15"/>
      <c r="D31" s="15"/>
      <c r="E31" s="15"/>
      <c r="F31" s="15"/>
    </row>
    <row r="32" spans="1:7" ht="21" thickBot="1" x14ac:dyDescent="0.5">
      <c r="A32" s="16"/>
      <c r="B32" s="47"/>
      <c r="C32" s="17"/>
      <c r="D32" s="17"/>
      <c r="E32" s="17"/>
      <c r="F32" s="17"/>
    </row>
    <row r="33" spans="1:6" ht="21" x14ac:dyDescent="0.65">
      <c r="B33" s="66" t="s">
        <v>24</v>
      </c>
    </row>
    <row r="46" spans="1:6" s="21" customFormat="1" x14ac:dyDescent="0.45">
      <c r="A46" s="18"/>
      <c r="B46" s="1"/>
      <c r="C46" s="19"/>
      <c r="D46" s="20"/>
      <c r="E46" s="20"/>
      <c r="F46" s="20"/>
    </row>
    <row r="67" spans="7:7" x14ac:dyDescent="0.45">
      <c r="G67" s="22"/>
    </row>
    <row r="71" spans="7:7" x14ac:dyDescent="0.45">
      <c r="G71" s="22"/>
    </row>
  </sheetData>
  <mergeCells count="12">
    <mergeCell ref="B28:B32"/>
    <mergeCell ref="B23:E23"/>
    <mergeCell ref="B20:E20"/>
    <mergeCell ref="B21:E21"/>
    <mergeCell ref="B22:E22"/>
    <mergeCell ref="A1:G1"/>
    <mergeCell ref="A2:G2"/>
    <mergeCell ref="A3:G3"/>
    <mergeCell ref="A5:B5"/>
    <mergeCell ref="A4:B4"/>
    <mergeCell ref="C4:D4"/>
    <mergeCell ref="E4:F4"/>
  </mergeCells>
  <pageMargins left="0.7" right="0.7" top="0.75" bottom="0.75" header="0.3" footer="0.3"/>
  <pageSetup paperSize="9" scale="8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Haatbazar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2026-02-27T09:52:55Z</dcterms:modified>
</cp:coreProperties>
</file>